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0G8\Documents\HOME OFFICE\STOVKOMAT\"/>
    </mc:Choice>
  </mc:AlternateContent>
  <xr:revisionPtr revIDLastSave="0" documentId="13_ncr:1_{4EDA0AE2-4125-4EA8-AD96-16D188BEC4A0}" xr6:coauthVersionLast="47" xr6:coauthVersionMax="47" xr10:uidLastSave="{00000000-0000-0000-0000-000000000000}"/>
  <bookViews>
    <workbookView xWindow="-108" yWindow="-108" windowWidth="23256" windowHeight="12456" xr2:uid="{A4CC3226-3423-4043-894B-AA558909BC9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1" i="1"/>
  <c r="E25" i="1"/>
  <c r="E24" i="1"/>
  <c r="E23" i="1"/>
  <c r="E22" i="1"/>
  <c r="E21" i="1"/>
  <c r="B22" i="1"/>
  <c r="B23" i="1" s="1"/>
  <c r="B24" i="1" s="1"/>
  <c r="B25" i="1" s="1"/>
  <c r="E10" i="1"/>
  <c r="E11" i="1"/>
  <c r="E12" i="1"/>
  <c r="E13" i="1"/>
  <c r="E9" i="1"/>
  <c r="B11" i="1"/>
  <c r="B12" i="1"/>
  <c r="B13" i="1"/>
  <c r="B10" i="1"/>
</calcChain>
</file>

<file path=xl/sharedStrings.xml><?xml version="1.0" encoding="utf-8"?>
<sst xmlns="http://schemas.openxmlformats.org/spreadsheetml/2006/main" count="41" uniqueCount="15">
  <si>
    <t>POROVNÁNÍ INVESTICE DO NEMOVITOSTI A DO AKCIÍ - PŘÍKLAD</t>
  </si>
  <si>
    <t>INVESTICE DO NEMOVITOSTI</t>
  </si>
  <si>
    <t>Rok</t>
  </si>
  <si>
    <t>Inflace</t>
  </si>
  <si>
    <t>Nominální</t>
  </si>
  <si>
    <t>hrubý</t>
  </si>
  <si>
    <t>výnos</t>
  </si>
  <si>
    <t>Daň</t>
  </si>
  <si>
    <t>čistý</t>
  </si>
  <si>
    <t>Realný</t>
  </si>
  <si>
    <t>výnosové</t>
  </si>
  <si>
    <t>kriterium</t>
  </si>
  <si>
    <t>Realné</t>
  </si>
  <si>
    <t xml:space="preserve">REÁLNÁ DNEŠNÍ HODNOTA INVESTICE </t>
  </si>
  <si>
    <t>INVESTICE DO AKCIÍ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</si>
</sst>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.00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7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/>
    <xf numFmtId="164" fontId="2" fillId="2" borderId="8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9" fontId="0" fillId="4" borderId="2" xfId="0" applyNumberFormat="1" applyFill="1" applyBorder="1"/>
    <xf numFmtId="9" fontId="0" fillId="4" borderId="0" xfId="0" applyNumberFormat="1" applyFill="1" applyBorder="1"/>
    <xf numFmtId="3" fontId="0" fillId="4" borderId="2" xfId="0" applyNumberFormat="1" applyFill="1" applyBorder="1"/>
    <xf numFmtId="3" fontId="0" fillId="4" borderId="0" xfId="0" applyNumberFormat="1" applyFill="1" applyBorder="1"/>
    <xf numFmtId="3" fontId="0" fillId="4" borderId="7" xfId="0" applyNumberFormat="1" applyFill="1" applyBorder="1"/>
    <xf numFmtId="9" fontId="2" fillId="3" borderId="0" xfId="0" applyNumberFormat="1" applyFont="1" applyFill="1" applyBorder="1" applyAlignment="1">
      <alignment horizontal="center"/>
    </xf>
    <xf numFmtId="9" fontId="0" fillId="4" borderId="7" xfId="0" applyNumberFormat="1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165" fontId="0" fillId="4" borderId="8" xfId="0" applyNumberFormat="1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7" xfId="1" applyNumberFormat="1" applyFont="1" applyFill="1" applyBorder="1" applyAlignment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0" xfId="0" applyFill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F1C84-A961-45AC-8AD0-C4026FEB6875}">
  <dimension ref="A1:S8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I2"/>
    </sheetView>
  </sheetViews>
  <sheetFormatPr defaultRowHeight="14.4" x14ac:dyDescent="0.3"/>
  <cols>
    <col min="2" max="9" width="15.77734375" customWidth="1"/>
  </cols>
  <sheetData>
    <row r="1" spans="1:19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" x14ac:dyDescent="0.35">
      <c r="A2" s="41"/>
      <c r="B2" s="1" t="s">
        <v>0</v>
      </c>
      <c r="C2" s="1"/>
      <c r="D2" s="1"/>
      <c r="E2" s="1"/>
      <c r="F2" s="1"/>
      <c r="G2" s="1"/>
      <c r="H2" s="1"/>
      <c r="I2" s="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" thickBo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x14ac:dyDescent="0.3">
      <c r="A4" s="41"/>
      <c r="B4" s="2" t="s">
        <v>1</v>
      </c>
      <c r="C4" s="3"/>
      <c r="D4" s="3"/>
      <c r="E4" s="3"/>
      <c r="F4" s="3"/>
      <c r="G4" s="3"/>
      <c r="H4" s="3"/>
      <c r="I4" s="4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" thickBot="1" x14ac:dyDescent="0.35">
      <c r="A5" s="41"/>
      <c r="B5" s="5"/>
      <c r="C5" s="6"/>
      <c r="D5" s="6"/>
      <c r="E5" s="7">
        <v>1000000</v>
      </c>
      <c r="F5" s="7"/>
      <c r="G5" s="6"/>
      <c r="H5" s="6"/>
      <c r="I5" s="8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x14ac:dyDescent="0.3">
      <c r="A6" s="41"/>
      <c r="B6" s="9" t="s">
        <v>2</v>
      </c>
      <c r="C6" s="10" t="s">
        <v>3</v>
      </c>
      <c r="D6" s="10" t="s">
        <v>4</v>
      </c>
      <c r="E6" s="10" t="s">
        <v>7</v>
      </c>
      <c r="F6" s="10" t="s">
        <v>4</v>
      </c>
      <c r="G6" s="10" t="s">
        <v>9</v>
      </c>
      <c r="H6" s="10" t="s">
        <v>4</v>
      </c>
      <c r="I6" s="11" t="s">
        <v>12</v>
      </c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x14ac:dyDescent="0.3">
      <c r="A7" s="41"/>
      <c r="B7" s="12"/>
      <c r="C7" s="13"/>
      <c r="D7" s="13" t="s">
        <v>5</v>
      </c>
      <c r="E7" s="29">
        <v>0</v>
      </c>
      <c r="F7" s="13" t="s">
        <v>8</v>
      </c>
      <c r="G7" s="13" t="s">
        <v>8</v>
      </c>
      <c r="H7" s="13" t="s">
        <v>10</v>
      </c>
      <c r="I7" s="14" t="s">
        <v>10</v>
      </c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5" thickBot="1" x14ac:dyDescent="0.35">
      <c r="A8" s="41"/>
      <c r="B8" s="15"/>
      <c r="C8" s="16"/>
      <c r="D8" s="16" t="s">
        <v>6</v>
      </c>
      <c r="E8" s="16"/>
      <c r="F8" s="16" t="s">
        <v>6</v>
      </c>
      <c r="G8" s="16" t="s">
        <v>6</v>
      </c>
      <c r="H8" s="16" t="s">
        <v>11</v>
      </c>
      <c r="I8" s="17" t="s">
        <v>11</v>
      </c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x14ac:dyDescent="0.3">
      <c r="A9" s="41"/>
      <c r="B9" s="18">
        <v>1993</v>
      </c>
      <c r="C9" s="24">
        <v>0.2</v>
      </c>
      <c r="D9" s="26">
        <v>0</v>
      </c>
      <c r="E9" s="19">
        <f>D9*$E$7</f>
        <v>0</v>
      </c>
      <c r="F9" s="26">
        <v>0</v>
      </c>
      <c r="G9" s="26">
        <v>0</v>
      </c>
      <c r="H9" s="24">
        <v>0.25</v>
      </c>
      <c r="I9" s="31">
        <v>4.1660000000000003E-2</v>
      </c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x14ac:dyDescent="0.3">
      <c r="A10" s="41"/>
      <c r="B10" s="20">
        <f>B9+1</f>
        <v>1994</v>
      </c>
      <c r="C10" s="25">
        <v>0.2</v>
      </c>
      <c r="D10" s="27">
        <v>0</v>
      </c>
      <c r="E10" s="21">
        <f t="shared" ref="E10:E13" si="0">D10*$E$7</f>
        <v>0</v>
      </c>
      <c r="F10" s="27">
        <v>0</v>
      </c>
      <c r="G10" s="27">
        <v>0</v>
      </c>
      <c r="H10" s="25">
        <v>0.25</v>
      </c>
      <c r="I10" s="32">
        <v>4.1660000000000003E-2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x14ac:dyDescent="0.3">
      <c r="A11" s="41"/>
      <c r="B11" s="20">
        <f t="shared" ref="B11:B13" si="1">B10+1</f>
        <v>1995</v>
      </c>
      <c r="C11" s="25">
        <v>0.2</v>
      </c>
      <c r="D11" s="27">
        <v>0</v>
      </c>
      <c r="E11" s="21">
        <f t="shared" si="0"/>
        <v>0</v>
      </c>
      <c r="F11" s="27">
        <v>0</v>
      </c>
      <c r="G11" s="27">
        <v>0</v>
      </c>
      <c r="H11" s="25">
        <v>0.25</v>
      </c>
      <c r="I11" s="32">
        <v>4.1660000000000003E-2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x14ac:dyDescent="0.3">
      <c r="A12" s="41"/>
      <c r="B12" s="20">
        <f t="shared" si="1"/>
        <v>1996</v>
      </c>
      <c r="C12" s="25">
        <v>0.2</v>
      </c>
      <c r="D12" s="27">
        <v>0</v>
      </c>
      <c r="E12" s="21">
        <f t="shared" si="0"/>
        <v>0</v>
      </c>
      <c r="F12" s="27">
        <v>0</v>
      </c>
      <c r="G12" s="27">
        <v>0</v>
      </c>
      <c r="H12" s="25">
        <v>0.25</v>
      </c>
      <c r="I12" s="32">
        <v>4.1660000000000003E-2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" thickBot="1" x14ac:dyDescent="0.35">
      <c r="A13" s="41"/>
      <c r="B13" s="22">
        <f t="shared" si="1"/>
        <v>1997</v>
      </c>
      <c r="C13" s="30">
        <v>0.2</v>
      </c>
      <c r="D13" s="28">
        <v>2700000</v>
      </c>
      <c r="E13" s="23">
        <f t="shared" si="0"/>
        <v>0</v>
      </c>
      <c r="F13" s="28">
        <v>2700000</v>
      </c>
      <c r="G13" s="28">
        <v>1085000</v>
      </c>
      <c r="H13" s="30">
        <v>0.25</v>
      </c>
      <c r="I13" s="33">
        <v>4.1660000000000003E-2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x14ac:dyDescent="0.3">
      <c r="A14" s="41"/>
      <c r="B14" s="34" t="s">
        <v>13</v>
      </c>
      <c r="C14" s="35"/>
      <c r="D14" s="35"/>
      <c r="E14" s="35"/>
      <c r="F14" s="35"/>
      <c r="G14" s="35"/>
      <c r="H14" s="35"/>
      <c r="I14" s="36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5" thickBot="1" x14ac:dyDescent="0.35">
      <c r="A15" s="41"/>
      <c r="B15" s="38"/>
      <c r="C15" s="39"/>
      <c r="D15" s="39"/>
      <c r="E15" s="37">
        <v>884679.4</v>
      </c>
      <c r="F15" s="39"/>
      <c r="G15" s="39"/>
      <c r="H15" s="39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x14ac:dyDescent="0.3">
      <c r="A16" s="41"/>
      <c r="B16" s="2" t="s">
        <v>14</v>
      </c>
      <c r="C16" s="3"/>
      <c r="D16" s="3"/>
      <c r="E16" s="3"/>
      <c r="F16" s="3"/>
      <c r="G16" s="3"/>
      <c r="H16" s="3"/>
      <c r="I16" s="4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5" thickBot="1" x14ac:dyDescent="0.35">
      <c r="A17" s="41"/>
      <c r="B17" s="5"/>
      <c r="C17" s="6"/>
      <c r="D17" s="6"/>
      <c r="E17" s="7">
        <v>1000000</v>
      </c>
      <c r="F17" s="7"/>
      <c r="G17" s="6"/>
      <c r="H17" s="6"/>
      <c r="I17" s="8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x14ac:dyDescent="0.3">
      <c r="A18" s="41"/>
      <c r="B18" s="9" t="s">
        <v>2</v>
      </c>
      <c r="C18" s="10" t="s">
        <v>3</v>
      </c>
      <c r="D18" s="10" t="s">
        <v>4</v>
      </c>
      <c r="E18" s="10" t="s">
        <v>7</v>
      </c>
      <c r="F18" s="10" t="s">
        <v>4</v>
      </c>
      <c r="G18" s="10" t="s">
        <v>9</v>
      </c>
      <c r="H18" s="10" t="s">
        <v>4</v>
      </c>
      <c r="I18" s="11" t="s">
        <v>12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x14ac:dyDescent="0.3">
      <c r="A19" s="41"/>
      <c r="B19" s="12"/>
      <c r="C19" s="13"/>
      <c r="D19" s="13" t="s">
        <v>5</v>
      </c>
      <c r="E19" s="29">
        <v>0.25</v>
      </c>
      <c r="F19" s="13" t="s">
        <v>8</v>
      </c>
      <c r="G19" s="13" t="s">
        <v>8</v>
      </c>
      <c r="H19" s="13" t="s">
        <v>10</v>
      </c>
      <c r="I19" s="14" t="s">
        <v>10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5" thickBot="1" x14ac:dyDescent="0.35">
      <c r="A20" s="41"/>
      <c r="B20" s="15"/>
      <c r="C20" s="16"/>
      <c r="D20" s="16" t="s">
        <v>6</v>
      </c>
      <c r="E20" s="16"/>
      <c r="F20" s="16" t="s">
        <v>6</v>
      </c>
      <c r="G20" s="16" t="s">
        <v>6</v>
      </c>
      <c r="H20" s="16" t="s">
        <v>11</v>
      </c>
      <c r="I20" s="17" t="s">
        <v>11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3">
      <c r="A21" s="41"/>
      <c r="B21" s="18">
        <v>1993</v>
      </c>
      <c r="C21" s="24">
        <v>0.2</v>
      </c>
      <c r="D21" s="26">
        <v>200000</v>
      </c>
      <c r="E21" s="19">
        <f>D21*$E$19</f>
        <v>50000</v>
      </c>
      <c r="F21" s="26">
        <f>D21-E21</f>
        <v>150000</v>
      </c>
      <c r="G21" s="26">
        <v>125000</v>
      </c>
      <c r="H21" s="24">
        <v>0.25</v>
      </c>
      <c r="I21" s="31">
        <v>4.1660000000000003E-2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x14ac:dyDescent="0.3">
      <c r="A22" s="41"/>
      <c r="B22" s="20">
        <f>B21+1</f>
        <v>1994</v>
      </c>
      <c r="C22" s="25">
        <v>0.2</v>
      </c>
      <c r="D22" s="27">
        <v>200000</v>
      </c>
      <c r="E22" s="21">
        <f>D22*$E$19</f>
        <v>50000</v>
      </c>
      <c r="F22" s="27">
        <f t="shared" ref="F22:F25" si="2">D22-E22</f>
        <v>150000</v>
      </c>
      <c r="G22" s="27">
        <v>104167</v>
      </c>
      <c r="H22" s="25">
        <v>0.25</v>
      </c>
      <c r="I22" s="32">
        <v>4.1660000000000003E-2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x14ac:dyDescent="0.3">
      <c r="A23" s="41"/>
      <c r="B23" s="20">
        <f t="shared" ref="B23:B25" si="3">B22+1</f>
        <v>1995</v>
      </c>
      <c r="C23" s="25">
        <v>0.2</v>
      </c>
      <c r="D23" s="27">
        <v>200000</v>
      </c>
      <c r="E23" s="21">
        <f>D23*$E$19</f>
        <v>50000</v>
      </c>
      <c r="F23" s="27">
        <f t="shared" si="2"/>
        <v>150000</v>
      </c>
      <c r="G23" s="27">
        <v>86805</v>
      </c>
      <c r="H23" s="25">
        <v>0.25</v>
      </c>
      <c r="I23" s="32">
        <v>4.1660000000000003E-2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x14ac:dyDescent="0.3">
      <c r="A24" s="41"/>
      <c r="B24" s="20">
        <f t="shared" si="3"/>
        <v>1996</v>
      </c>
      <c r="C24" s="25">
        <v>0.2</v>
      </c>
      <c r="D24" s="27">
        <v>200000</v>
      </c>
      <c r="E24" s="21">
        <f>D24*$E$19</f>
        <v>50000</v>
      </c>
      <c r="F24" s="27">
        <f t="shared" si="2"/>
        <v>150000</v>
      </c>
      <c r="G24" s="27">
        <v>72338</v>
      </c>
      <c r="H24" s="25">
        <v>0.25</v>
      </c>
      <c r="I24" s="32">
        <v>4.1660000000000003E-2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5" thickBot="1" x14ac:dyDescent="0.35">
      <c r="A25" s="41"/>
      <c r="B25" s="22">
        <f t="shared" si="3"/>
        <v>1997</v>
      </c>
      <c r="C25" s="30">
        <v>0.2</v>
      </c>
      <c r="D25" s="28">
        <v>1400000</v>
      </c>
      <c r="E25" s="23">
        <f>D25*$E$19</f>
        <v>350000</v>
      </c>
      <c r="F25" s="28">
        <f t="shared" si="2"/>
        <v>1050000</v>
      </c>
      <c r="G25" s="28">
        <v>542534</v>
      </c>
      <c r="H25" s="30">
        <v>0.25</v>
      </c>
      <c r="I25" s="33">
        <v>4.1660000000000003E-2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x14ac:dyDescent="0.3">
      <c r="A26" s="41"/>
      <c r="B26" s="34" t="s">
        <v>13</v>
      </c>
      <c r="C26" s="35"/>
      <c r="D26" s="35"/>
      <c r="E26" s="35"/>
      <c r="F26" s="35"/>
      <c r="G26" s="35"/>
      <c r="H26" s="35"/>
      <c r="I26" s="36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5" thickBot="1" x14ac:dyDescent="0.35">
      <c r="A27" s="41"/>
      <c r="B27" s="38"/>
      <c r="C27" s="39"/>
      <c r="D27" s="39"/>
      <c r="E27" s="37">
        <v>796609</v>
      </c>
      <c r="F27" s="39"/>
      <c r="G27" s="39"/>
      <c r="H27" s="39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x14ac:dyDescent="0.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x14ac:dyDescent="0.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x14ac:dyDescent="0.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x14ac:dyDescent="0.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x14ac:dyDescent="0.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x14ac:dyDescent="0.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x14ac:dyDescent="0.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x14ac:dyDescent="0.3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x14ac:dyDescent="0.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x14ac:dyDescent="0.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x14ac:dyDescent="0.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x14ac:dyDescent="0.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x14ac:dyDescent="0.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x14ac:dyDescent="0.3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x14ac:dyDescent="0.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x14ac:dyDescent="0.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x14ac:dyDescent="0.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x14ac:dyDescent="0.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x14ac:dyDescent="0.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x14ac:dyDescent="0.3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x14ac:dyDescent="0.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x14ac:dyDescent="0.3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x14ac:dyDescent="0.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x14ac:dyDescent="0.3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x14ac:dyDescent="0.3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x14ac:dyDescent="0.3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x14ac:dyDescent="0.3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x14ac:dyDescent="0.3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x14ac:dyDescent="0.3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x14ac:dyDescent="0.3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x14ac:dyDescent="0.3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x14ac:dyDescent="0.3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x14ac:dyDescent="0.3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x14ac:dyDescent="0.3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x14ac:dyDescent="0.3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x14ac:dyDescent="0.3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1:19" x14ac:dyDescent="0.3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x14ac:dyDescent="0.3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x14ac:dyDescent="0.3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x14ac:dyDescent="0.3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mergeCells count="5">
    <mergeCell ref="B26:I26"/>
    <mergeCell ref="B4:I4"/>
    <mergeCell ref="B2:I2"/>
    <mergeCell ref="B14:I14"/>
    <mergeCell ref="B16:I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HP250G8</dc:creator>
  <cp:lastModifiedBy>HP250G8</cp:lastModifiedBy>
  <dcterms:created xsi:type="dcterms:W3CDTF">2023-05-11T13:29:38Z</dcterms:created>
  <dcterms:modified xsi:type="dcterms:W3CDTF">2023-05-11T19:08:38Z</dcterms:modified>
</cp:coreProperties>
</file>